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nathan.contreras\Documents\00.- Contabilidad\2026\12.- IF y CP\01.- 1TR\05.- SIRET\"/>
    </mc:Choice>
  </mc:AlternateContent>
  <bookViews>
    <workbookView xWindow="0" yWindow="0" windowWidth="23040" windowHeight="9264"/>
  </bookViews>
  <sheets>
    <sheet name="FFF" sheetId="1" r:id="rId1"/>
  </sheets>
  <definedNames>
    <definedName name="_xlnm.Print_Area" localSheetId="0">FFF!$A$1:$D$45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C27" i="1"/>
  <c r="B27" i="1"/>
  <c r="B39" i="1" s="1"/>
  <c r="C39" i="1"/>
  <c r="D39" i="1" l="1"/>
  <c r="C14" i="1"/>
  <c r="D14" i="1"/>
  <c r="B14" i="1"/>
  <c r="D3" i="1"/>
  <c r="D24" i="1" s="1"/>
  <c r="C3" i="1"/>
  <c r="C24" i="1" s="1"/>
  <c r="B3" i="1"/>
  <c r="B24" i="1" s="1"/>
</calcChain>
</file>

<file path=xl/sharedStrings.xml><?xml version="1.0" encoding="utf-8"?>
<sst xmlns="http://schemas.openxmlformats.org/spreadsheetml/2006/main" count="48" uniqueCount="40">
  <si>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</si>
  <si>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</si>
  <si>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</si>
  <si>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</si>
  <si>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</si>
  <si>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</si>
  <si>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</si>
  <si>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</si>
  <si>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</si>
  <si>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</si>
  <si>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</si>
  <si>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</si>
  <si>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</si>
  <si>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</si>
  <si>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</si>
  <si>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</si>
  <si>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</si>
  <si>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</si>
  <si>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</si>
  <si>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</si>
  <si>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</si>
  <si>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</si>
  <si>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</si>
  <si>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</si>
  <si>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</si>
  <si>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</si>
  <si>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</si>
  <si>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</si>
  <si>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</si>
  <si>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</si>
  <si>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</si>
  <si>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</si>
  <si>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</si>
  <si>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</si>
  <si>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</si>
  <si>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Municipio de León, Guanajuato
Flujo de Fondos
Del 01 de enero al 31 de marzo de 2026
(Cifras en Pesos)</t>
  </si>
  <si>
    <t xml:space="preserve">PRESIDENTA MUNICIPAL                                                                                         </t>
  </si>
  <si>
    <t xml:space="preserve">TESORERA MUNICIPAL               </t>
  </si>
  <si>
    <t>MTRA. ALEJANDRA GUTIÉRREZ CAMPOS</t>
  </si>
  <si>
    <t>C.P. GRACIELA RODRÍGUEZ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</si>
</sst>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\-#,##0.00\ "/>
    <numFmt numFmtId="166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indent="1"/>
    </xf>
    <xf numFmtId="0" fontId="3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0" fontId="2" fillId="0" borderId="4" xfId="0" applyFont="1" applyBorder="1" applyAlignment="1">
      <alignment horizontal="left" vertical="center" indent="1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6" fillId="0" borderId="0" xfId="1" applyFont="1" applyAlignment="1" applyProtection="1">
      <alignment vertical="top"/>
      <protection locked="0"/>
    </xf>
    <xf numFmtId="164" fontId="7" fillId="0" borderId="12" xfId="3" applyNumberFormat="1" applyFont="1" applyBorder="1" applyAlignment="1" applyProtection="1">
      <alignment horizontal="center" vertical="top" wrapText="1"/>
      <protection locked="0"/>
    </xf>
    <xf numFmtId="164" fontId="7" fillId="0" borderId="0" xfId="3" applyNumberFormat="1" applyFont="1" applyBorder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7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164" fontId="7" fillId="0" borderId="12" xfId="3" applyNumberFormat="1" applyFont="1" applyBorder="1" applyAlignment="1" applyProtection="1">
      <alignment horizontal="center" vertical="top" wrapText="1"/>
      <protection locked="0"/>
    </xf>
    <xf numFmtId="164" fontId="7" fillId="0" borderId="0" xfId="3" applyNumberFormat="1" applyFont="1" applyBorder="1" applyAlignment="1" applyProtection="1">
      <alignment horizontal="center" vertical="top" wrapText="1"/>
      <protection locked="0"/>
    </xf>
    <xf numFmtId="166" fontId="3" fillId="0" borderId="9" xfId="4" applyNumberFormat="1" applyFont="1" applyBorder="1" applyAlignment="1">
      <alignment vertical="center" wrapText="1"/>
    </xf>
    <xf numFmtId="166" fontId="4" fillId="0" borderId="10" xfId="4" applyNumberFormat="1" applyFont="1" applyBorder="1" applyAlignment="1">
      <alignment vertical="center" wrapText="1"/>
    </xf>
    <xf numFmtId="166" fontId="4" fillId="0" borderId="5" xfId="4" applyNumberFormat="1" applyFont="1" applyBorder="1" applyAlignment="1">
      <alignment vertical="center" wrapText="1"/>
    </xf>
    <xf numFmtId="166" fontId="3" fillId="0" borderId="10" xfId="4" applyNumberFormat="1" applyFont="1" applyBorder="1" applyAlignment="1">
      <alignment vertical="center" wrapText="1"/>
    </xf>
    <xf numFmtId="166" fontId="3" fillId="0" borderId="11" xfId="4" applyNumberFormat="1" applyFont="1" applyBorder="1" applyAlignment="1">
      <alignment vertical="center" wrapText="1"/>
    </xf>
    <xf numFmtId="166" fontId="2" fillId="0" borderId="10" xfId="4" applyNumberFormat="1" applyFont="1" applyBorder="1" applyAlignment="1">
      <alignment vertical="center"/>
    </xf>
    <xf numFmtId="166" fontId="2" fillId="0" borderId="5" xfId="4" applyNumberFormat="1" applyFont="1" applyBorder="1" applyAlignment="1">
      <alignment vertical="center"/>
    </xf>
    <xf numFmtId="166" fontId="5" fillId="0" borderId="10" xfId="4" applyNumberFormat="1" applyFont="1" applyBorder="1" applyAlignment="1">
      <alignment vertical="center"/>
    </xf>
    <xf numFmtId="166" fontId="5" fillId="0" borderId="11" xfId="4" applyNumberFormat="1" applyFont="1" applyBorder="1" applyAlignment="1">
      <alignment vertical="center"/>
    </xf>
  </cellXfs>
  <cellStyles count="5">
    <cellStyle name="Millares" xfId="4" builtinId="3"/>
    <cellStyle name="Millares 2" xfId="3"/>
    <cellStyle name="Normal" xfId="0" builtinId="0"/>
    <cellStyle name="Normal 2" xfId="1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showGridLines="0" tabSelected="1" zoomScaleNormal="100" workbookViewId="0">
      <selection sqref="A1:D1"/>
    </sheetView>
  </sheetViews>
  <sheetFormatPr baseColWidth="10" defaultColWidth="11.44140625" defaultRowHeight="10.199999999999999" x14ac:dyDescent="0.3"/>
  <cols>
    <col min="1" max="1" width="44" style="9" customWidth="1"/>
    <col min="2" max="4" width="17.6640625" style="9" customWidth="1"/>
    <col min="5" max="16384" width="11.44140625" style="9"/>
  </cols>
  <sheetData>
    <row r="1" spans="1:4" ht="45.75" customHeight="1" x14ac:dyDescent="0.3">
      <c r="A1" s="18" t="s">
        <v>35</v>
      </c>
      <c r="B1" s="19"/>
      <c r="C1" s="19"/>
      <c r="D1" s="20"/>
    </row>
    <row r="2" spans="1:4" x14ac:dyDescent="0.3">
      <c r="A2" s="4" t="s">
        <v>0</v>
      </c>
      <c r="B2" s="3" t="s">
        <v>1</v>
      </c>
      <c r="C2" s="3" t="s">
        <v>2</v>
      </c>
      <c r="D2" s="3" t="s">
        <v>3</v>
      </c>
    </row>
    <row r="3" spans="1:4" x14ac:dyDescent="0.3">
      <c r="A3" s="1" t="s">
        <v>4</v>
      </c>
      <c r="B3" s="23">
        <f>SUM(B4:B13)</f>
        <v>9292638670.1199989</v>
      </c>
      <c r="C3" s="23">
        <f>SUM(C4:C13)</f>
        <v>3350285099.52</v>
      </c>
      <c r="D3" s="23">
        <f>SUM(D4:D13)</f>
        <v>3350615639.7399998</v>
      </c>
    </row>
    <row r="4" spans="1:4" x14ac:dyDescent="0.3">
      <c r="A4" s="5" t="s">
        <v>5</v>
      </c>
      <c r="B4" s="24">
        <v>2058082786.9799998</v>
      </c>
      <c r="C4" s="24">
        <v>1354618221.1200001</v>
      </c>
      <c r="D4" s="25">
        <v>1354883274.1100001</v>
      </c>
    </row>
    <row r="5" spans="1:4" x14ac:dyDescent="0.3">
      <c r="A5" s="5" t="s">
        <v>6</v>
      </c>
      <c r="B5" s="24">
        <v>0</v>
      </c>
      <c r="C5" s="24">
        <v>0</v>
      </c>
      <c r="D5" s="25">
        <v>0</v>
      </c>
    </row>
    <row r="6" spans="1:4" x14ac:dyDescent="0.3">
      <c r="A6" s="5" t="s">
        <v>7</v>
      </c>
      <c r="B6" s="24">
        <v>0</v>
      </c>
      <c r="C6" s="24">
        <v>0</v>
      </c>
      <c r="D6" s="25">
        <v>0</v>
      </c>
    </row>
    <row r="7" spans="1:4" x14ac:dyDescent="0.3">
      <c r="A7" s="5" t="s">
        <v>8</v>
      </c>
      <c r="B7" s="24">
        <v>478868018.74000001</v>
      </c>
      <c r="C7" s="24">
        <v>119959771.48000002</v>
      </c>
      <c r="D7" s="25">
        <v>119967078.62</v>
      </c>
    </row>
    <row r="8" spans="1:4" x14ac:dyDescent="0.3">
      <c r="A8" s="5" t="s">
        <v>9</v>
      </c>
      <c r="B8" s="24">
        <v>135449301.18000001</v>
      </c>
      <c r="C8" s="24">
        <v>35345833.18</v>
      </c>
      <c r="D8" s="25">
        <v>35346460.18</v>
      </c>
    </row>
    <row r="9" spans="1:4" x14ac:dyDescent="0.3">
      <c r="A9" s="5" t="s">
        <v>10</v>
      </c>
      <c r="B9" s="24">
        <v>239854041.61000001</v>
      </c>
      <c r="C9" s="24">
        <v>137188225.52000001</v>
      </c>
      <c r="D9" s="25">
        <v>137245778.61000001</v>
      </c>
    </row>
    <row r="10" spans="1:4" x14ac:dyDescent="0.3">
      <c r="A10" s="5" t="s">
        <v>11</v>
      </c>
      <c r="B10" s="24">
        <v>0</v>
      </c>
      <c r="C10" s="24">
        <v>0</v>
      </c>
      <c r="D10" s="25">
        <v>0</v>
      </c>
    </row>
    <row r="11" spans="1:4" x14ac:dyDescent="0.3">
      <c r="A11" s="5" t="s">
        <v>12</v>
      </c>
      <c r="B11" s="24">
        <v>6278815575.4499989</v>
      </c>
      <c r="C11" s="24">
        <v>1687479272.3299999</v>
      </c>
      <c r="D11" s="25">
        <v>1687479272.3299999</v>
      </c>
    </row>
    <row r="12" spans="1:4" x14ac:dyDescent="0.3">
      <c r="A12" s="5" t="s">
        <v>13</v>
      </c>
      <c r="B12" s="24">
        <v>101568946.16</v>
      </c>
      <c r="C12" s="24">
        <v>15693775.889999999</v>
      </c>
      <c r="D12" s="25">
        <v>15693775.889999999</v>
      </c>
    </row>
    <row r="13" spans="1:4" x14ac:dyDescent="0.3">
      <c r="A13" s="5" t="s">
        <v>14</v>
      </c>
      <c r="B13" s="24">
        <v>0</v>
      </c>
      <c r="C13" s="24">
        <v>0</v>
      </c>
      <c r="D13" s="25">
        <v>0</v>
      </c>
    </row>
    <row r="14" spans="1:4" x14ac:dyDescent="0.3">
      <c r="A14" s="2" t="s">
        <v>15</v>
      </c>
      <c r="B14" s="26">
        <f>SUM(B15:B23)</f>
        <v>9292638669.9999981</v>
      </c>
      <c r="C14" s="26">
        <f t="shared" ref="C14:D14" si="0">SUM(C15:C23)</f>
        <v>2208013000.9100008</v>
      </c>
      <c r="D14" s="26">
        <f t="shared" si="0"/>
        <v>2061632833.5600004</v>
      </c>
    </row>
    <row r="15" spans="1:4" x14ac:dyDescent="0.3">
      <c r="A15" s="5" t="s">
        <v>16</v>
      </c>
      <c r="B15" s="24">
        <v>3763656933.7099972</v>
      </c>
      <c r="C15" s="24">
        <v>745974648.74000013</v>
      </c>
      <c r="D15" s="25">
        <v>710687874.08000004</v>
      </c>
    </row>
    <row r="16" spans="1:4" x14ac:dyDescent="0.3">
      <c r="A16" s="5" t="s">
        <v>17</v>
      </c>
      <c r="B16" s="24">
        <v>395508685.0399999</v>
      </c>
      <c r="C16" s="24">
        <v>62769214.899999999</v>
      </c>
      <c r="D16" s="25">
        <v>53626305.079999946</v>
      </c>
    </row>
    <row r="17" spans="1:4" x14ac:dyDescent="0.3">
      <c r="A17" s="5" t="s">
        <v>18</v>
      </c>
      <c r="B17" s="24">
        <v>2017608146.3299985</v>
      </c>
      <c r="C17" s="24">
        <v>351059059.65000015</v>
      </c>
      <c r="D17" s="25">
        <v>319064146.90000004</v>
      </c>
    </row>
    <row r="18" spans="1:4" x14ac:dyDescent="0.3">
      <c r="A18" s="5" t="s">
        <v>13</v>
      </c>
      <c r="B18" s="24">
        <v>1758545192.6199999</v>
      </c>
      <c r="C18" s="24">
        <v>450224681.64000005</v>
      </c>
      <c r="D18" s="25">
        <v>383266855.72000003</v>
      </c>
    </row>
    <row r="19" spans="1:4" x14ac:dyDescent="0.3">
      <c r="A19" s="5" t="s">
        <v>19</v>
      </c>
      <c r="B19" s="24">
        <v>165711555.19000009</v>
      </c>
      <c r="C19" s="24">
        <v>28012984.23</v>
      </c>
      <c r="D19" s="25">
        <v>27130449.989999995</v>
      </c>
    </row>
    <row r="20" spans="1:4" x14ac:dyDescent="0.3">
      <c r="A20" s="5" t="s">
        <v>20</v>
      </c>
      <c r="B20" s="24">
        <v>591160249.73999989</v>
      </c>
      <c r="C20" s="24">
        <v>509174166.17000026</v>
      </c>
      <c r="D20" s="25">
        <v>507058956.2100004</v>
      </c>
    </row>
    <row r="21" spans="1:4" x14ac:dyDescent="0.3">
      <c r="A21" s="5" t="s">
        <v>21</v>
      </c>
      <c r="B21" s="24">
        <v>359436345.58999997</v>
      </c>
      <c r="C21" s="24">
        <v>0</v>
      </c>
      <c r="D21" s="25">
        <v>0</v>
      </c>
    </row>
    <row r="22" spans="1:4" x14ac:dyDescent="0.3">
      <c r="A22" s="5" t="s">
        <v>22</v>
      </c>
      <c r="B22" s="24">
        <v>0</v>
      </c>
      <c r="C22" s="24">
        <v>0</v>
      </c>
      <c r="D22" s="25">
        <v>0</v>
      </c>
    </row>
    <row r="23" spans="1:4" x14ac:dyDescent="0.3">
      <c r="A23" s="5" t="s">
        <v>23</v>
      </c>
      <c r="B23" s="24">
        <v>241011561.77999997</v>
      </c>
      <c r="C23" s="24">
        <v>60798245.579999998</v>
      </c>
      <c r="D23" s="25">
        <v>60798245.579999998</v>
      </c>
    </row>
    <row r="24" spans="1:4" x14ac:dyDescent="0.3">
      <c r="A24" s="6" t="s">
        <v>24</v>
      </c>
      <c r="B24" s="27">
        <f>B3-B14</f>
        <v>0.12000083923339844</v>
      </c>
      <c r="C24" s="27">
        <f>C3-C14</f>
        <v>1142272098.6099992</v>
      </c>
      <c r="D24" s="27">
        <f>D3-D14</f>
        <v>1288982806.1799994</v>
      </c>
    </row>
    <row r="25" spans="1:4" x14ac:dyDescent="0.3">
      <c r="A25" s="7"/>
      <c r="B25" s="8"/>
      <c r="C25" s="8"/>
      <c r="D25" s="8"/>
    </row>
    <row r="26" spans="1:4" x14ac:dyDescent="0.3">
      <c r="A26" s="4" t="s">
        <v>0</v>
      </c>
      <c r="B26" s="3" t="s">
        <v>1</v>
      </c>
      <c r="C26" s="3" t="s">
        <v>2</v>
      </c>
      <c r="D26" s="3" t="s">
        <v>3</v>
      </c>
    </row>
    <row r="27" spans="1:4" x14ac:dyDescent="0.3">
      <c r="A27" s="10" t="s">
        <v>25</v>
      </c>
      <c r="B27" s="23">
        <f>SUM(B28:B34)</f>
        <v>3.9994716644287109E-2</v>
      </c>
      <c r="C27" s="23">
        <f>SUM(C28:C34)</f>
        <v>1575417507.0900002</v>
      </c>
      <c r="D27" s="23">
        <f>SUM(D28:D34)</f>
        <v>1672568258.8999999</v>
      </c>
    </row>
    <row r="28" spans="1:4" x14ac:dyDescent="0.3">
      <c r="A28" s="11" t="s">
        <v>26</v>
      </c>
      <c r="B28" s="28">
        <v>-0.29000282287597656</v>
      </c>
      <c r="C28" s="28">
        <v>1249536113.4200006</v>
      </c>
      <c r="D28" s="29">
        <v>1324102987.0999997</v>
      </c>
    </row>
    <row r="29" spans="1:4" x14ac:dyDescent="0.3">
      <c r="A29" s="11" t="s">
        <v>27</v>
      </c>
      <c r="B29" s="28">
        <v>0</v>
      </c>
      <c r="C29" s="28">
        <v>1260826.01</v>
      </c>
      <c r="D29" s="29">
        <v>1260826.01</v>
      </c>
    </row>
    <row r="30" spans="1:4" x14ac:dyDescent="0.3">
      <c r="A30" s="11" t="s">
        <v>28</v>
      </c>
      <c r="B30" s="28">
        <v>0</v>
      </c>
      <c r="C30" s="28">
        <v>0</v>
      </c>
      <c r="D30" s="29">
        <v>0</v>
      </c>
    </row>
    <row r="31" spans="1:4" x14ac:dyDescent="0.3">
      <c r="A31" s="11" t="s">
        <v>29</v>
      </c>
      <c r="B31" s="28">
        <v>0</v>
      </c>
      <c r="C31" s="28">
        <v>0</v>
      </c>
      <c r="D31" s="29">
        <v>0</v>
      </c>
    </row>
    <row r="32" spans="1:4" x14ac:dyDescent="0.3">
      <c r="A32" s="11" t="s">
        <v>30</v>
      </c>
      <c r="B32" s="28">
        <v>0.32999753952026367</v>
      </c>
      <c r="C32" s="28">
        <v>324620567.65999961</v>
      </c>
      <c r="D32" s="29">
        <v>347204445.7900002</v>
      </c>
    </row>
    <row r="33" spans="1:4" x14ac:dyDescent="0.3">
      <c r="A33" s="11" t="s">
        <v>31</v>
      </c>
      <c r="B33" s="28">
        <v>0</v>
      </c>
      <c r="C33" s="28">
        <v>0</v>
      </c>
      <c r="D33" s="29">
        <v>0</v>
      </c>
    </row>
    <row r="34" spans="1:4" x14ac:dyDescent="0.3">
      <c r="A34" s="11" t="s">
        <v>32</v>
      </c>
      <c r="B34" s="28">
        <v>0</v>
      </c>
      <c r="C34" s="28">
        <v>0</v>
      </c>
      <c r="D34" s="29">
        <v>0</v>
      </c>
    </row>
    <row r="35" spans="1:4" x14ac:dyDescent="0.3">
      <c r="A35" s="12" t="s">
        <v>33</v>
      </c>
      <c r="B35" s="30">
        <f>SUM(B36:B38)</f>
        <v>-0.15999984741210938</v>
      </c>
      <c r="C35" s="30">
        <f>SUM(C36:C38)</f>
        <v>319389249.69000006</v>
      </c>
      <c r="D35" s="30">
        <f>SUM(D36:D38)</f>
        <v>340673742.11000001</v>
      </c>
    </row>
    <row r="36" spans="1:4" x14ac:dyDescent="0.3">
      <c r="A36" s="11" t="s">
        <v>30</v>
      </c>
      <c r="B36" s="28">
        <v>-0.15999984741210938</v>
      </c>
      <c r="C36" s="28">
        <v>318580144.49000007</v>
      </c>
      <c r="D36" s="29">
        <v>339864636.91000003</v>
      </c>
    </row>
    <row r="37" spans="1:4" x14ac:dyDescent="0.3">
      <c r="A37" s="11" t="s">
        <v>31</v>
      </c>
      <c r="B37" s="28">
        <v>0</v>
      </c>
      <c r="C37" s="28">
        <v>809105.2</v>
      </c>
      <c r="D37" s="29">
        <v>809105.2</v>
      </c>
    </row>
    <row r="38" spans="1:4" x14ac:dyDescent="0.3">
      <c r="A38" s="11" t="s">
        <v>34</v>
      </c>
      <c r="B38" s="28">
        <v>0</v>
      </c>
      <c r="C38" s="28">
        <v>0</v>
      </c>
      <c r="D38" s="29">
        <v>0</v>
      </c>
    </row>
    <row r="39" spans="1:4" x14ac:dyDescent="0.3">
      <c r="A39" s="13" t="s">
        <v>24</v>
      </c>
      <c r="B39" s="31">
        <f>B27+B35</f>
        <v>-0.12000513076782227</v>
      </c>
      <c r="C39" s="31">
        <f>C27+C35</f>
        <v>1894806756.7800002</v>
      </c>
      <c r="D39" s="31">
        <f>D27+D35</f>
        <v>2013242001.0099998</v>
      </c>
    </row>
    <row r="47" spans="1:4" x14ac:dyDescent="0.3">
      <c r="C47" s="14"/>
      <c r="D47" s="14"/>
    </row>
    <row r="50" spans="1:6" ht="13.8" x14ac:dyDescent="0.3">
      <c r="A50" s="15"/>
      <c r="B50" s="15"/>
      <c r="C50" s="15"/>
      <c r="D50" s="15"/>
      <c r="E50" s="15"/>
      <c r="F50" s="15"/>
    </row>
    <row r="51" spans="1:6" ht="13.8" customHeight="1" x14ac:dyDescent="0.3">
      <c r="A51" s="16" t="s">
        <v>36</v>
      </c>
      <c r="B51" s="15"/>
      <c r="C51" s="15"/>
      <c r="D51" s="21" t="s">
        <v>37</v>
      </c>
      <c r="E51" s="21"/>
      <c r="F51" s="21"/>
    </row>
    <row r="52" spans="1:6" ht="13.8" customHeight="1" x14ac:dyDescent="0.3">
      <c r="A52" s="17" t="s">
        <v>38</v>
      </c>
      <c r="B52" s="15"/>
      <c r="C52" s="15"/>
      <c r="D52" s="22" t="s">
        <v>39</v>
      </c>
      <c r="E52" s="22"/>
      <c r="F52" s="22"/>
    </row>
  </sheetData>
  <mergeCells count="3">
    <mergeCell ref="A1:D1"/>
    <mergeCell ref="D51:F51"/>
    <mergeCell ref="D52:F52"/>
  </mergeCells>
  <printOptions horizontalCentered="1"/>
  <pageMargins left="0.7" right="0.7" top="0.75" bottom="0.75" header="0.3" footer="0.3"/>
  <pageSetup scale="9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03FE3C-899E-46AB-B2FD-E3D45F99E8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6aa8a68a-ab09-4ac8-a697-fdce915bc567"/>
    <ds:schemaRef ds:uri="http://purl.org/dc/elements/1.1/"/>
    <ds:schemaRef ds:uri="0c865bf4-0f22-4e4d-b041-7b0c1657e5a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Jonathan Edmundo Contreras Veloz</cp:lastModifiedBy>
  <cp:revision/>
  <cp:lastPrinted>2026-04-22T17:32:08Z</cp:lastPrinted>
  <dcterms:created xsi:type="dcterms:W3CDTF">2017-12-20T04:54:53Z</dcterms:created>
  <dcterms:modified xsi:type="dcterms:W3CDTF">2026-04-29T15:13:26Z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